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MENSUAL'!$A$1:$M$19</definedName>
  </definedNames>
  <calcPr fullCalcOnLoad="1"/>
</workbook>
</file>

<file path=xl/sharedStrings.xml><?xml version="1.0" encoding="utf-8"?>
<sst xmlns="http://schemas.openxmlformats.org/spreadsheetml/2006/main" count="62" uniqueCount="45">
  <si>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</si>
  <si>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</si>
  <si>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</si>
  <si>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</si>
  <si>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</si>
  <si>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</si>
  <si>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</si>
  <si>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</si>
  <si>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</si>
  <si>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</si>
  <si>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</si>
  <si>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</si>
  <si>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</si>
  <si>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</si>
  <si>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</si>
  <si>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</si>
  <si>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</si>
  <si>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</si>
  <si>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</si>
  <si>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</si>
  <si>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</si>
  <si>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</si>
  <si>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</si>
  <si>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</si>
  <si>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</si>
  <si>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</si>
  <si>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5.5.1.01.05.01.001</t>
  </si>
  <si>
    <t>Presidente</t>
  </si>
  <si>
    <t>NJ4</t>
  </si>
  <si>
    <t>Carlos Calixto Cabascango Cabascango</t>
  </si>
  <si>
    <t>Vicepresidente</t>
  </si>
  <si>
    <t>Elejido por elección popular</t>
  </si>
  <si>
    <t>Luis Patricio Cabascango Inlago</t>
  </si>
  <si>
    <t>Vocal</t>
  </si>
  <si>
    <t>María Cristina Cuascota Cabascango</t>
  </si>
  <si>
    <t>César Agusto Catucuago Cabascango</t>
  </si>
  <si>
    <t>María Clorinda Quilumbaquín Cabascango</t>
  </si>
  <si>
    <t>Wilmer Rolando Pulamarín Cachipuendo</t>
  </si>
  <si>
    <t>GAD PARROQUIAL DE TUPIGACHI</t>
  </si>
  <si>
    <t>gobiernoparroquialruraltupigachi@hotmail.com</t>
  </si>
  <si>
    <t>Oscar Fernando Vinueza Vinueza</t>
  </si>
  <si>
    <t>(02) 2119-104</t>
  </si>
  <si>
    <t>Secretario - Tesorero</t>
  </si>
  <si>
    <t>Admiinistradora del proyecto Infocentro</t>
  </si>
  <si>
    <t>Sr. César Catucuago - Sr. Rolando Pulamarín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</si>
</sst>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300A]dddd\,\ dd&quot; de &quot;mmmm&quot; de &quot;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21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4" fillId="33" borderId="10" xfId="0" applyNumberFormat="1" applyFont="1" applyFill="1" applyBorder="1" applyAlignment="1">
      <alignment horizontal="right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24" fillId="6" borderId="10" xfId="0" applyFont="1" applyFill="1" applyBorder="1" applyAlignment="1">
      <alignment/>
    </xf>
    <xf numFmtId="0" fontId="19" fillId="35" borderId="12" xfId="0" applyFont="1" applyFill="1" applyBorder="1" applyAlignment="1">
      <alignment horizontal="left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14" fontId="0" fillId="33" borderId="12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5" fillId="0" borderId="12" xfId="46" applyBorder="1" applyAlignment="1" applyProtection="1">
      <alignment horizontal="center" vertical="center" wrapText="1"/>
      <protection/>
    </xf>
    <xf numFmtId="0" fontId="46" fillId="0" borderId="13" xfId="46" applyFont="1" applyBorder="1" applyAlignment="1" applyProtection="1">
      <alignment horizontal="center" vertical="center" wrapText="1"/>
      <protection/>
    </xf>
    <xf numFmtId="0" fontId="46" fillId="0" borderId="11" xfId="46" applyFont="1" applyBorder="1" applyAlignment="1" applyProtection="1">
      <alignment horizontal="center" vertical="center" wrapText="1"/>
      <protection/>
    </xf>
    <xf numFmtId="0" fontId="47" fillId="37" borderId="10" xfId="0" applyFont="1" applyFill="1" applyBorder="1" applyAlignment="1">
      <alignment horizontal="center" vertical="center" wrapText="1"/>
    </xf>
    <xf numFmtId="0" fontId="44" fillId="38" borderId="10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8" borderId="12" xfId="0" applyFont="1" applyFill="1" applyBorder="1" applyAlignment="1">
      <alignment horizontal="center" vertical="center"/>
    </xf>
    <xf numFmtId="0" fontId="44" fillId="38" borderId="13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1"/>
  <sheetViews>
    <sheetView tabSelected="1" zoomScalePageLayoutView="0" workbookViewId="0" topLeftCell="E11">
      <selection activeCell="A20" sqref="A20"/>
    </sheetView>
  </sheetViews>
  <sheetFormatPr defaultColWidth="11.421875" defaultRowHeight="15"/>
  <cols>
    <col min="1" max="1" width="6.28125" style="0" customWidth="1"/>
    <col min="2" max="2" width="34.8515625" style="0" customWidth="1"/>
    <col min="3" max="3" width="27.28125" style="0" customWidth="1"/>
    <col min="4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</row>
    <row r="2" spans="1:14" ht="27.75" customHeight="1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"/>
    </row>
    <row r="3" spans="1:13" ht="31.5" customHeight="1">
      <c r="A3" s="38" t="s">
        <v>10</v>
      </c>
      <c r="B3" s="39"/>
      <c r="C3" s="39"/>
      <c r="D3" s="39"/>
      <c r="E3" s="39"/>
      <c r="F3" s="39"/>
      <c r="G3" s="39"/>
      <c r="H3" s="39"/>
      <c r="I3" s="34" t="s">
        <v>11</v>
      </c>
      <c r="J3" s="34"/>
      <c r="K3" s="34"/>
      <c r="L3" s="34"/>
      <c r="M3" s="34"/>
    </row>
    <row r="4" spans="1:13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24</v>
      </c>
      <c r="G4" s="11" t="s">
        <v>9</v>
      </c>
      <c r="H4" s="11" t="s">
        <v>18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</row>
    <row r="5" spans="1:13" s="1" customFormat="1" ht="15" customHeight="1">
      <c r="A5" s="3">
        <v>1</v>
      </c>
      <c r="B5" s="18" t="s">
        <v>40</v>
      </c>
      <c r="C5" s="12" t="s">
        <v>27</v>
      </c>
      <c r="D5" s="3" t="s">
        <v>25</v>
      </c>
      <c r="E5" s="3" t="s">
        <v>26</v>
      </c>
      <c r="F5" s="3" t="s">
        <v>28</v>
      </c>
      <c r="G5" s="8">
        <v>1412</v>
      </c>
      <c r="H5" s="8">
        <f aca="true" t="shared" si="0" ref="H5:H11">G5*12</f>
        <v>16944</v>
      </c>
      <c r="I5" s="8">
        <v>1412</v>
      </c>
      <c r="J5" s="8">
        <v>366</v>
      </c>
      <c r="K5" s="8">
        <v>0</v>
      </c>
      <c r="L5" s="8">
        <v>0</v>
      </c>
      <c r="M5" s="8">
        <f aca="true" t="shared" si="1" ref="M5:M11">I5+J5+K5+L5</f>
        <v>1778</v>
      </c>
    </row>
    <row r="6" spans="1:13" s="1" customFormat="1" ht="15" customHeight="1">
      <c r="A6" s="2">
        <v>2</v>
      </c>
      <c r="B6" s="16" t="s">
        <v>29</v>
      </c>
      <c r="C6" s="12" t="s">
        <v>30</v>
      </c>
      <c r="D6" s="3" t="s">
        <v>25</v>
      </c>
      <c r="E6" s="3" t="s">
        <v>26</v>
      </c>
      <c r="F6" s="3" t="s">
        <v>31</v>
      </c>
      <c r="G6" s="8">
        <v>536.56</v>
      </c>
      <c r="H6" s="8">
        <f t="shared" si="0"/>
        <v>6438.719999999999</v>
      </c>
      <c r="I6" s="8">
        <v>536.56</v>
      </c>
      <c r="J6" s="8">
        <v>366</v>
      </c>
      <c r="K6" s="8">
        <v>0</v>
      </c>
      <c r="L6" s="8">
        <v>0</v>
      </c>
      <c r="M6" s="8">
        <f t="shared" si="1"/>
        <v>902.56</v>
      </c>
    </row>
    <row r="7" spans="1:13" s="1" customFormat="1" ht="30">
      <c r="A7" s="3">
        <v>3</v>
      </c>
      <c r="B7" s="12" t="s">
        <v>32</v>
      </c>
      <c r="C7" s="12" t="s">
        <v>33</v>
      </c>
      <c r="D7" s="3" t="s">
        <v>25</v>
      </c>
      <c r="E7" s="3" t="s">
        <v>26</v>
      </c>
      <c r="F7" s="3" t="s">
        <v>31</v>
      </c>
      <c r="G7" s="8">
        <v>536.56</v>
      </c>
      <c r="H7" s="8">
        <f t="shared" si="0"/>
        <v>6438.719999999999</v>
      </c>
      <c r="I7" s="8">
        <v>536.56</v>
      </c>
      <c r="J7" s="8">
        <v>366</v>
      </c>
      <c r="K7" s="8">
        <v>0</v>
      </c>
      <c r="L7" s="8">
        <v>0</v>
      </c>
      <c r="M7" s="8">
        <f t="shared" si="1"/>
        <v>902.56</v>
      </c>
    </row>
    <row r="8" spans="1:78" s="1" customFormat="1" ht="30">
      <c r="A8" s="3">
        <v>4</v>
      </c>
      <c r="B8" s="12" t="s">
        <v>34</v>
      </c>
      <c r="C8" s="12" t="s">
        <v>33</v>
      </c>
      <c r="D8" s="3" t="s">
        <v>25</v>
      </c>
      <c r="E8" s="3" t="s">
        <v>26</v>
      </c>
      <c r="F8" s="3" t="s">
        <v>31</v>
      </c>
      <c r="G8" s="8">
        <v>536.56</v>
      </c>
      <c r="H8" s="8">
        <f t="shared" si="0"/>
        <v>6438.719999999999</v>
      </c>
      <c r="I8" s="8">
        <v>536.56</v>
      </c>
      <c r="J8" s="8">
        <v>366</v>
      </c>
      <c r="K8" s="8">
        <v>0</v>
      </c>
      <c r="L8" s="8">
        <v>0</v>
      </c>
      <c r="M8" s="8">
        <f t="shared" si="1"/>
        <v>902.56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30">
      <c r="A9" s="2">
        <v>5</v>
      </c>
      <c r="B9" s="16" t="s">
        <v>35</v>
      </c>
      <c r="C9" s="12" t="s">
        <v>33</v>
      </c>
      <c r="D9" s="3" t="s">
        <v>25</v>
      </c>
      <c r="E9" s="3" t="s">
        <v>26</v>
      </c>
      <c r="F9" s="3" t="s">
        <v>31</v>
      </c>
      <c r="G9" s="8">
        <v>536.56</v>
      </c>
      <c r="H9" s="8">
        <f t="shared" si="0"/>
        <v>6438.719999999999</v>
      </c>
      <c r="I9" s="8">
        <v>536.56</v>
      </c>
      <c r="J9" s="8">
        <v>366</v>
      </c>
      <c r="K9" s="8">
        <v>0</v>
      </c>
      <c r="L9" s="8">
        <v>0</v>
      </c>
      <c r="M9" s="8">
        <f t="shared" si="1"/>
        <v>902.56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 customHeight="1">
      <c r="A10" s="3">
        <v>6</v>
      </c>
      <c r="B10" s="12" t="s">
        <v>37</v>
      </c>
      <c r="C10" s="12" t="s">
        <v>42</v>
      </c>
      <c r="D10" s="3" t="s">
        <v>25</v>
      </c>
      <c r="E10" s="3" t="s">
        <v>26</v>
      </c>
      <c r="F10" s="3"/>
      <c r="G10" s="8">
        <v>733</v>
      </c>
      <c r="H10" s="8">
        <f t="shared" si="0"/>
        <v>8796</v>
      </c>
      <c r="I10" s="8">
        <v>733</v>
      </c>
      <c r="J10" s="8">
        <v>366</v>
      </c>
      <c r="K10" s="8">
        <v>0</v>
      </c>
      <c r="L10" s="8">
        <v>0</v>
      </c>
      <c r="M10" s="8">
        <f t="shared" si="1"/>
        <v>1099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26.25" customHeight="1">
      <c r="A11" s="3">
        <v>7</v>
      </c>
      <c r="B11" s="12" t="s">
        <v>36</v>
      </c>
      <c r="C11" s="12" t="s">
        <v>43</v>
      </c>
      <c r="D11" s="3" t="s">
        <v>25</v>
      </c>
      <c r="E11" s="3" t="s">
        <v>26</v>
      </c>
      <c r="F11" s="3"/>
      <c r="G11" s="8">
        <v>527</v>
      </c>
      <c r="H11" s="8">
        <f t="shared" si="0"/>
        <v>6324</v>
      </c>
      <c r="I11" s="8">
        <v>527</v>
      </c>
      <c r="J11" s="8">
        <v>366</v>
      </c>
      <c r="K11" s="8">
        <v>0</v>
      </c>
      <c r="L11" s="8">
        <v>0</v>
      </c>
      <c r="M11" s="8">
        <f t="shared" si="1"/>
        <v>893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15">
      <c r="A12" s="3"/>
      <c r="B12" s="19"/>
      <c r="C12" s="17"/>
      <c r="D12" s="3"/>
      <c r="E12" s="3"/>
      <c r="F12" s="3"/>
      <c r="G12" s="8"/>
      <c r="H12" s="8"/>
      <c r="I12" s="8"/>
      <c r="J12" s="8"/>
      <c r="K12" s="8"/>
      <c r="L12" s="8"/>
      <c r="M12" s="8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31.5" customHeight="1">
      <c r="A13" s="35" t="s">
        <v>17</v>
      </c>
      <c r="B13" s="36"/>
      <c r="C13" s="37"/>
      <c r="D13" s="14"/>
      <c r="E13" s="15"/>
      <c r="F13" s="15"/>
      <c r="G13" s="13">
        <f aca="true" t="shared" si="2" ref="G13:M13">SUM(G5:G12)</f>
        <v>4818.24</v>
      </c>
      <c r="H13" s="13">
        <f t="shared" si="2"/>
        <v>57818.880000000005</v>
      </c>
      <c r="I13" s="13">
        <f t="shared" si="2"/>
        <v>4818.24</v>
      </c>
      <c r="J13" s="13">
        <f t="shared" si="2"/>
        <v>2562</v>
      </c>
      <c r="K13" s="13">
        <f t="shared" si="2"/>
        <v>0</v>
      </c>
      <c r="L13" s="13">
        <f t="shared" si="2"/>
        <v>0</v>
      </c>
      <c r="M13" s="13">
        <f t="shared" si="2"/>
        <v>7380.24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ht="22.5" customHeight="1">
      <c r="A14" s="20" t="s">
        <v>0</v>
      </c>
      <c r="B14" s="21"/>
      <c r="C14" s="21"/>
      <c r="D14" s="21"/>
      <c r="E14" s="21"/>
      <c r="F14" s="21"/>
      <c r="G14" s="21"/>
      <c r="H14" s="21"/>
      <c r="I14" s="22"/>
      <c r="J14" s="23">
        <v>42429</v>
      </c>
      <c r="K14" s="24"/>
      <c r="L14" s="24"/>
      <c r="M14" s="25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</row>
    <row r="15" spans="1:78" ht="24" customHeight="1">
      <c r="A15" s="20" t="s">
        <v>4</v>
      </c>
      <c r="B15" s="21"/>
      <c r="C15" s="21"/>
      <c r="D15" s="21"/>
      <c r="E15" s="21"/>
      <c r="F15" s="21"/>
      <c r="G15" s="21"/>
      <c r="H15" s="21"/>
      <c r="I15" s="22"/>
      <c r="J15" s="26" t="s">
        <v>5</v>
      </c>
      <c r="K15" s="24"/>
      <c r="L15" s="24"/>
      <c r="M15" s="25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</row>
    <row r="16" spans="1:14" ht="38.25" customHeight="1">
      <c r="A16" s="20" t="s">
        <v>3</v>
      </c>
      <c r="B16" s="21"/>
      <c r="C16" s="21"/>
      <c r="D16" s="21"/>
      <c r="E16" s="21"/>
      <c r="F16" s="21"/>
      <c r="G16" s="21"/>
      <c r="H16" s="21"/>
      <c r="I16" s="22"/>
      <c r="J16" s="27" t="s">
        <v>38</v>
      </c>
      <c r="K16" s="28"/>
      <c r="L16" s="28"/>
      <c r="M16" s="29"/>
      <c r="N16" s="1"/>
    </row>
    <row r="17" spans="1:14" ht="29.25" customHeight="1">
      <c r="A17" s="20" t="s">
        <v>8</v>
      </c>
      <c r="B17" s="21"/>
      <c r="C17" s="21"/>
      <c r="D17" s="21"/>
      <c r="E17" s="21"/>
      <c r="F17" s="21"/>
      <c r="G17" s="21"/>
      <c r="H17" s="21"/>
      <c r="I17" s="22"/>
      <c r="J17" s="26" t="s">
        <v>44</v>
      </c>
      <c r="K17" s="24"/>
      <c r="L17" s="24"/>
      <c r="M17" s="25"/>
      <c r="N17" s="1"/>
    </row>
    <row r="18" spans="1:14" ht="29.25" customHeight="1">
      <c r="A18" s="20" t="s">
        <v>1</v>
      </c>
      <c r="B18" s="21"/>
      <c r="C18" s="21"/>
      <c r="D18" s="21"/>
      <c r="E18" s="21"/>
      <c r="F18" s="21"/>
      <c r="G18" s="21"/>
      <c r="H18" s="21"/>
      <c r="I18" s="22"/>
      <c r="J18" s="30" t="s">
        <v>39</v>
      </c>
      <c r="K18" s="31"/>
      <c r="L18" s="31"/>
      <c r="M18" s="32"/>
      <c r="N18" s="1"/>
    </row>
    <row r="19" spans="1:14" ht="29.25" customHeight="1">
      <c r="A19" s="20" t="s">
        <v>2</v>
      </c>
      <c r="B19" s="21"/>
      <c r="C19" s="21"/>
      <c r="D19" s="21"/>
      <c r="E19" s="21"/>
      <c r="F19" s="21"/>
      <c r="G19" s="21"/>
      <c r="H19" s="21"/>
      <c r="I19" s="22"/>
      <c r="J19" s="26" t="s">
        <v>41</v>
      </c>
      <c r="K19" s="24"/>
      <c r="L19" s="24"/>
      <c r="M19" s="25"/>
      <c r="N19" s="1"/>
    </row>
    <row r="20" spans="1:14" ht="12.75" customHeight="1">
      <c r="A20" s="4"/>
      <c r="B20" s="4"/>
      <c r="C20" s="5"/>
      <c r="D20" s="5"/>
      <c r="E20" s="5"/>
      <c r="F20" s="5"/>
      <c r="G20" s="5"/>
      <c r="H20" s="1"/>
      <c r="I20" s="1"/>
      <c r="J20" s="1"/>
      <c r="K20" s="1"/>
      <c r="L20" s="1"/>
      <c r="M20" s="1"/>
      <c r="N20" s="1"/>
    </row>
    <row r="21" spans="1:2" s="1" customFormat="1" ht="15">
      <c r="A21" s="10"/>
      <c r="B21" s="10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</sheetData>
  <sheetProtection/>
  <mergeCells count="17">
    <mergeCell ref="A2:M2"/>
    <mergeCell ref="A1:M1"/>
    <mergeCell ref="I3:M3"/>
    <mergeCell ref="A14:I14"/>
    <mergeCell ref="A15:I15"/>
    <mergeCell ref="A13:C13"/>
    <mergeCell ref="A3:H3"/>
    <mergeCell ref="A18:I18"/>
    <mergeCell ref="A19:I19"/>
    <mergeCell ref="J14:M14"/>
    <mergeCell ref="J15:M15"/>
    <mergeCell ref="J16:M16"/>
    <mergeCell ref="J17:M17"/>
    <mergeCell ref="J18:M18"/>
    <mergeCell ref="J19:M19"/>
    <mergeCell ref="A16:I16"/>
    <mergeCell ref="A17:I17"/>
  </mergeCells>
  <hyperlinks>
    <hyperlink ref="J18" r:id="rId1" display="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Tupigachi</cp:lastModifiedBy>
  <cp:lastPrinted>2014-02-05T20:35:46Z</cp:lastPrinted>
  <dcterms:created xsi:type="dcterms:W3CDTF">2011-04-19T14:26:13Z</dcterms:created>
  <dcterms:modified xsi:type="dcterms:W3CDTF">2017-03-22T15:23:49Z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