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<sst xmlns="http://schemas.openxmlformats.org/spreadsheetml/2006/main" count="62" uniqueCount="45">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</sst>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F1">
      <selection activeCell="J18" sqref="J18:M1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1340</v>
      </c>
      <c r="H5" s="8">
        <f aca="true" t="shared" si="0" ref="H5:H11">G5*12</f>
        <v>16080</v>
      </c>
      <c r="I5" s="8">
        <v>1358</v>
      </c>
      <c r="J5" s="8">
        <v>366</v>
      </c>
      <c r="K5" s="8">
        <v>0</v>
      </c>
      <c r="L5" s="8">
        <v>0</v>
      </c>
      <c r="M5" s="8">
        <f aca="true" t="shared" si="1" ref="M5:M11">I5+J5+K5+L5</f>
        <v>1724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482.4</v>
      </c>
      <c r="H6" s="8">
        <f t="shared" si="0"/>
        <v>5788.799999999999</v>
      </c>
      <c r="I6" s="8">
        <v>495.94</v>
      </c>
      <c r="J6" s="8">
        <v>366</v>
      </c>
      <c r="K6" s="8">
        <v>0</v>
      </c>
      <c r="L6" s="8">
        <v>0</v>
      </c>
      <c r="M6" s="8">
        <f t="shared" si="1"/>
        <v>861.94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482.4</v>
      </c>
      <c r="H7" s="8">
        <f t="shared" si="0"/>
        <v>5788.799999999999</v>
      </c>
      <c r="I7" s="8">
        <v>495.94</v>
      </c>
      <c r="J7" s="8">
        <v>366</v>
      </c>
      <c r="K7" s="8">
        <v>0</v>
      </c>
      <c r="L7" s="8">
        <v>0</v>
      </c>
      <c r="M7" s="8">
        <f t="shared" si="1"/>
        <v>861.94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482.4</v>
      </c>
      <c r="H8" s="8">
        <f t="shared" si="0"/>
        <v>5788.799999999999</v>
      </c>
      <c r="I8" s="8">
        <v>495.94</v>
      </c>
      <c r="J8" s="8">
        <v>366</v>
      </c>
      <c r="K8" s="8">
        <v>0</v>
      </c>
      <c r="L8" s="8">
        <v>0</v>
      </c>
      <c r="M8" s="8">
        <f t="shared" si="1"/>
        <v>861.94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482.4</v>
      </c>
      <c r="H9" s="8">
        <f t="shared" si="0"/>
        <v>5788.799999999999</v>
      </c>
      <c r="I9" s="8">
        <v>495.94</v>
      </c>
      <c r="J9" s="8">
        <v>366</v>
      </c>
      <c r="K9" s="8">
        <v>0</v>
      </c>
      <c r="L9" s="8">
        <v>0</v>
      </c>
      <c r="M9" s="8">
        <f t="shared" si="1"/>
        <v>861.94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25" t="s">
        <v>17</v>
      </c>
      <c r="B13" s="26"/>
      <c r="C13" s="27"/>
      <c r="D13" s="14"/>
      <c r="E13" s="15"/>
      <c r="F13" s="15"/>
      <c r="G13" s="13">
        <f aca="true" t="shared" si="2" ref="G13:M13">SUM(G5:G12)</f>
        <v>4529.6</v>
      </c>
      <c r="H13" s="13">
        <f t="shared" si="2"/>
        <v>54355.2</v>
      </c>
      <c r="I13" s="13">
        <f t="shared" si="2"/>
        <v>4601.76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7163.76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2" t="s">
        <v>0</v>
      </c>
      <c r="B14" s="23"/>
      <c r="C14" s="23"/>
      <c r="D14" s="23"/>
      <c r="E14" s="23"/>
      <c r="F14" s="23"/>
      <c r="G14" s="23"/>
      <c r="H14" s="23"/>
      <c r="I14" s="24"/>
      <c r="J14" s="30">
        <v>42521</v>
      </c>
      <c r="K14" s="31"/>
      <c r="L14" s="31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2" t="s">
        <v>4</v>
      </c>
      <c r="B15" s="23"/>
      <c r="C15" s="23"/>
      <c r="D15" s="23"/>
      <c r="E15" s="23"/>
      <c r="F15" s="23"/>
      <c r="G15" s="23"/>
      <c r="H15" s="23"/>
      <c r="I15" s="24"/>
      <c r="J15" s="33" t="s">
        <v>5</v>
      </c>
      <c r="K15" s="31"/>
      <c r="L15" s="31"/>
      <c r="M15" s="3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4"/>
      <c r="J16" s="34" t="s">
        <v>38</v>
      </c>
      <c r="K16" s="35"/>
      <c r="L16" s="35"/>
      <c r="M16" s="36"/>
      <c r="N16" s="1"/>
    </row>
    <row r="17" spans="1:14" ht="29.25" customHeight="1">
      <c r="A17" s="22" t="s">
        <v>8</v>
      </c>
      <c r="B17" s="23"/>
      <c r="C17" s="23"/>
      <c r="D17" s="23"/>
      <c r="E17" s="23"/>
      <c r="F17" s="23"/>
      <c r="G17" s="23"/>
      <c r="H17" s="23"/>
      <c r="I17" s="24"/>
      <c r="J17" s="33" t="s">
        <v>44</v>
      </c>
      <c r="K17" s="31"/>
      <c r="L17" s="31"/>
      <c r="M17" s="32"/>
      <c r="N17" s="1"/>
    </row>
    <row r="18" spans="1:14" ht="29.25" customHeight="1">
      <c r="A18" s="22" t="s">
        <v>1</v>
      </c>
      <c r="B18" s="23"/>
      <c r="C18" s="23"/>
      <c r="D18" s="23"/>
      <c r="E18" s="23"/>
      <c r="F18" s="23"/>
      <c r="G18" s="23"/>
      <c r="H18" s="23"/>
      <c r="I18" s="24"/>
      <c r="J18" s="37" t="s">
        <v>39</v>
      </c>
      <c r="K18" s="38"/>
      <c r="L18" s="38"/>
      <c r="M18" s="39"/>
      <c r="N18" s="1"/>
    </row>
    <row r="19" spans="1:14" ht="29.25" customHeight="1">
      <c r="A19" s="22" t="s">
        <v>2</v>
      </c>
      <c r="B19" s="23"/>
      <c r="C19" s="23"/>
      <c r="D19" s="23"/>
      <c r="E19" s="23"/>
      <c r="F19" s="23"/>
      <c r="G19" s="23"/>
      <c r="H19" s="23"/>
      <c r="I19" s="24"/>
      <c r="J19" s="33" t="s">
        <v>41</v>
      </c>
      <c r="K19" s="31"/>
      <c r="L19" s="31"/>
      <c r="M19" s="32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2017-03-14T20:18:34Z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