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<sst xmlns="http://schemas.openxmlformats.org/spreadsheetml/2006/main" count="42" uniqueCount="32">
  <si>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</si>
  <si>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</si>
  <si>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</si>
  <si>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</si>
  <si>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</si>
  <si>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</si>
  <si>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</si>
  <si>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</si>
  <si>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</si>
  <si>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</si>
  <si>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</si>
  <si>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</si>
  <si>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</si>
  <si>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</si>
  <si>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</si>
  <si>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</si>
  <si>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</si>
  <si>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</si>
  <si>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</si>
  <si>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</si>
  <si>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</si>
  <si>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</si>
  <si>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</si>
  <si>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</si>
  <si>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</si>
  <si>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</si>
  <si>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</si>
  <si>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</si>
  <si>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</si>
  <si>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http://tupigachi.gob.ec/pichincha/wp-content/uploads/2015/09/Ejecuci%C3%B3n-Presupuestaria-2015.pdf</t>
  </si>
  <si>
    <t>Sr. César Catucuago - Sr. Rolando Pulamarín</t>
  </si>
  <si>
    <t>http://tupigachi.gob.ec/pichincha/wp-content/uploads/2015/09/cedula-de-gastos-abril-2016.pdf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</si>
</sst>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4" fontId="51" fillId="0" borderId="10" xfId="0" applyNumberFormat="1" applyFont="1" applyBorder="1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9" fillId="0" borderId="14" xfId="46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39" fillId="0" borderId="10" xfId="46" applyBorder="1" applyAlignment="1" applyProtection="1">
      <alignment horizontal="center" vertical="center" wrapText="1"/>
      <protection/>
    </xf>
    <xf numFmtId="0" fontId="54" fillId="0" borderId="10" xfId="46" applyFont="1" applyBorder="1" applyAlignment="1" applyProtection="1">
      <alignment horizontal="center" vertical="center" wrapText="1"/>
      <protection/>
    </xf>
    <xf numFmtId="14" fontId="53" fillId="33" borderId="11" xfId="0" applyNumberFormat="1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abril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7">
      <selection activeCell="C10" sqref="C10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3" t="s">
        <v>6</v>
      </c>
      <c r="B1" s="34"/>
      <c r="C1" s="34"/>
      <c r="D1" s="34"/>
      <c r="E1" s="34"/>
      <c r="F1" s="3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3" t="s">
        <v>22</v>
      </c>
      <c r="B2" s="34"/>
      <c r="C2" s="34"/>
      <c r="D2" s="34"/>
      <c r="E2" s="34"/>
      <c r="F2" s="3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0" t="s">
        <v>7</v>
      </c>
      <c r="B3" s="21"/>
      <c r="C3" s="21"/>
      <c r="D3" s="21"/>
      <c r="E3" s="21"/>
      <c r="F3" s="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8">
        <v>76219.65</v>
      </c>
      <c r="C5" s="19">
        <v>22787.14</v>
      </c>
      <c r="D5" s="4" t="s">
        <v>15</v>
      </c>
      <c r="E5" s="12">
        <f>C5/B5</f>
        <v>0.29896673626814085</v>
      </c>
      <c r="F5" s="23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5">
        <v>842717.12</v>
      </c>
      <c r="C6" s="19">
        <v>270248.3</v>
      </c>
      <c r="D6" s="4" t="s">
        <v>15</v>
      </c>
      <c r="E6" s="12">
        <f>C6/B6</f>
        <v>0.3206868515973664</v>
      </c>
      <c r="F6" s="2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918936.77</v>
      </c>
      <c r="C7" s="11">
        <f>SUM(C5:C6)</f>
        <v>293035.44</v>
      </c>
      <c r="D7" s="40">
        <f>C7/B7</f>
        <v>0.31888531351291993</v>
      </c>
      <c r="E7" s="41"/>
      <c r="F7" s="2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0" t="s">
        <v>16</v>
      </c>
      <c r="B8" s="21"/>
      <c r="C8" s="21"/>
      <c r="D8" s="21"/>
      <c r="E8" s="21"/>
      <c r="F8" s="2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7">
        <v>86711.78</v>
      </c>
      <c r="C10" s="16">
        <v>83714.69</v>
      </c>
      <c r="D10" s="4" t="s">
        <v>15</v>
      </c>
      <c r="E10" s="12">
        <f>C10/B10</f>
        <v>0.9654361841032442</v>
      </c>
      <c r="F10" s="23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6">
        <v>845743.47</v>
      </c>
      <c r="C11" s="17">
        <v>829175.98</v>
      </c>
      <c r="D11" s="4" t="s">
        <v>21</v>
      </c>
      <c r="E11" s="12">
        <f>C11/B11</f>
        <v>0.9804107384949717</v>
      </c>
      <c r="F11" s="2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932455.25</v>
      </c>
      <c r="C12" s="11">
        <f>SUM(C10:C11)</f>
        <v>912890.6699999999</v>
      </c>
      <c r="D12" s="40">
        <f>C12/B12</f>
        <v>0.979018210257275</v>
      </c>
      <c r="E12" s="41"/>
      <c r="F12" s="2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42" t="s">
        <v>12</v>
      </c>
      <c r="B13" s="43"/>
      <c r="C13" s="43"/>
      <c r="D13" s="43"/>
      <c r="E13" s="43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4"/>
      <c r="B14" s="45"/>
      <c r="C14" s="45"/>
      <c r="D14" s="45"/>
      <c r="E14" s="45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7"/>
      <c r="B15" s="38"/>
      <c r="C15" s="38"/>
      <c r="D15" s="38"/>
      <c r="E15" s="38"/>
      <c r="F15" s="3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6" t="s">
        <v>0</v>
      </c>
      <c r="B16" s="27"/>
      <c r="C16" s="27"/>
      <c r="D16" s="27"/>
      <c r="E16" s="32">
        <v>42490</v>
      </c>
      <c r="F16" s="2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6" t="s">
        <v>4</v>
      </c>
      <c r="B17" s="27"/>
      <c r="C17" s="27"/>
      <c r="D17" s="36"/>
      <c r="E17" s="28" t="s">
        <v>25</v>
      </c>
      <c r="F17" s="2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6" t="s">
        <v>5</v>
      </c>
      <c r="B18" s="27"/>
      <c r="C18" s="27"/>
      <c r="D18" s="27"/>
      <c r="E18" s="28" t="s">
        <v>26</v>
      </c>
      <c r="F18" s="2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6" t="s">
        <v>3</v>
      </c>
      <c r="B19" s="27"/>
      <c r="C19" s="27"/>
      <c r="D19" s="27"/>
      <c r="E19" s="28" t="s">
        <v>30</v>
      </c>
      <c r="F19" s="2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6" t="s">
        <v>1</v>
      </c>
      <c r="B20" s="27"/>
      <c r="C20" s="27"/>
      <c r="D20" s="27"/>
      <c r="E20" s="30" t="s">
        <v>27</v>
      </c>
      <c r="F20" s="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6" t="s">
        <v>2</v>
      </c>
      <c r="B21" s="27"/>
      <c r="C21" s="27"/>
      <c r="D21" s="27"/>
      <c r="E21" s="28" t="s">
        <v>28</v>
      </c>
      <c r="F21" s="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</mergeCells>
  <hyperlinks>
    <hyperlink ref="E20" r:id="rId1" display="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abril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2017-03-22T15:40:50Z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