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<sst xmlns="http://schemas.openxmlformats.org/spreadsheetml/2006/main" count="42" uniqueCount="32">
  <si>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</si>
  <si>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</si>
  <si>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</si>
  <si>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</si>
  <si>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</si>
  <si>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</si>
  <si>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</si>
  <si>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</si>
  <si>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</si>
  <si>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</si>
  <si>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</si>
  <si>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</si>
  <si>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</si>
  <si>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</si>
  <si>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</si>
  <si>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</si>
  <si>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</si>
  <si>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</si>
  <si>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</si>
  <si>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</si>
  <si>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</si>
  <si>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</si>
  <si>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</si>
  <si>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</si>
  <si>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</si>
  <si>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</si>
  <si>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</si>
  <si>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</si>
  <si>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</si>
  <si>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</si>
  <si>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Sr. César Catucuago - Sr. Rolando Pulamarín</t>
  </si>
  <si>
    <t>http://tupigachi.gob.ec/pichincha/wp-content/uploads/2015/09/cedula-de-gastos-septiembre-2016.pdf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</si>
</sst>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9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/>
    </xf>
    <xf numFmtId="0" fontId="50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3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1" fillId="0" borderId="13" xfId="0" applyFont="1" applyFill="1" applyBorder="1" applyAlignment="1">
      <alignment horizontal="center" vertical="center" wrapText="1"/>
    </xf>
    <xf numFmtId="4" fontId="5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4" fontId="53" fillId="0" borderId="10" xfId="0" applyNumberFormat="1" applyFont="1" applyBorder="1" applyAlignment="1">
      <alignment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40" fillId="0" borderId="14" xfId="46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40" fillId="0" borderId="10" xfId="46" applyBorder="1" applyAlignment="1" applyProtection="1">
      <alignment horizontal="center" vertical="center" wrapText="1"/>
      <protection/>
    </xf>
    <xf numFmtId="0" fontId="56" fillId="0" borderId="10" xfId="46" applyFont="1" applyBorder="1" applyAlignment="1" applyProtection="1">
      <alignment horizontal="center" vertical="center" wrapText="1"/>
      <protection/>
    </xf>
    <xf numFmtId="14" fontId="55" fillId="33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septiembre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4">
      <selection activeCell="F5" sqref="F5:F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4" t="s">
        <v>6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22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1" t="s">
        <v>7</v>
      </c>
      <c r="B3" s="22"/>
      <c r="C3" s="22"/>
      <c r="D3" s="22"/>
      <c r="E3" s="22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8">
        <v>76219.65</v>
      </c>
      <c r="C5" s="19">
        <v>49694.39</v>
      </c>
      <c r="D5" s="4" t="s">
        <v>15</v>
      </c>
      <c r="E5" s="12">
        <f>C5/B5</f>
        <v>0.6519892180034939</v>
      </c>
      <c r="F5" s="24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5">
        <v>842717.12</v>
      </c>
      <c r="C6" s="20">
        <v>574105.1</v>
      </c>
      <c r="D6" s="4" t="s">
        <v>15</v>
      </c>
      <c r="E6" s="12">
        <f>C6/B6</f>
        <v>0.6812548201227951</v>
      </c>
      <c r="F6" s="2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9" t="s">
        <v>19</v>
      </c>
      <c r="B7" s="10">
        <f>SUM(B5:B6)</f>
        <v>918936.77</v>
      </c>
      <c r="C7" s="11">
        <f>SUM(C5:C6)</f>
        <v>623799.49</v>
      </c>
      <c r="D7" s="41">
        <f>C7/B7</f>
        <v>0.6788274344490536</v>
      </c>
      <c r="E7" s="42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1" t="s">
        <v>16</v>
      </c>
      <c r="B8" s="22"/>
      <c r="C8" s="22"/>
      <c r="D8" s="22"/>
      <c r="E8" s="22"/>
      <c r="F8" s="23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17">
        <v>86711.78</v>
      </c>
      <c r="C10" s="16">
        <v>83714.69</v>
      </c>
      <c r="D10" s="4" t="s">
        <v>15</v>
      </c>
      <c r="E10" s="12">
        <f>C10/B10</f>
        <v>0.9654361841032442</v>
      </c>
      <c r="F10" s="24" t="s">
        <v>29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16">
        <v>845743.47</v>
      </c>
      <c r="C11" s="17">
        <v>829175.98</v>
      </c>
      <c r="D11" s="4" t="s">
        <v>21</v>
      </c>
      <c r="E11" s="12">
        <f>C11/B11</f>
        <v>0.9804107384949717</v>
      </c>
      <c r="F11" s="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9" t="s">
        <v>19</v>
      </c>
      <c r="B12" s="10">
        <f>SUM(B10:B11)</f>
        <v>932455.25</v>
      </c>
      <c r="C12" s="11">
        <f>SUM(C10:C11)</f>
        <v>912890.6699999999</v>
      </c>
      <c r="D12" s="41">
        <f>C12/B12</f>
        <v>0.979018210257275</v>
      </c>
      <c r="E12" s="42"/>
      <c r="F12" s="2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3" t="s">
        <v>12</v>
      </c>
      <c r="B13" s="44"/>
      <c r="C13" s="44"/>
      <c r="D13" s="44"/>
      <c r="E13" s="44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5"/>
      <c r="B14" s="46"/>
      <c r="C14" s="46"/>
      <c r="D14" s="46"/>
      <c r="E14" s="46"/>
      <c r="F14" s="14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33">
        <v>42643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37"/>
      <c r="E17" s="29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30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27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 t="s">
        <v>28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  <mergeCell ref="A3:F3"/>
    <mergeCell ref="F5:F7"/>
    <mergeCell ref="A8:F8"/>
    <mergeCell ref="F10:F12"/>
    <mergeCell ref="A21:D21"/>
    <mergeCell ref="A16:D16"/>
    <mergeCell ref="A18:D18"/>
    <mergeCell ref="A19:D19"/>
    <mergeCell ref="E21:F21"/>
    <mergeCell ref="A20:D20"/>
    <mergeCell ref="E20:F20"/>
    <mergeCell ref="E16:F16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septiembre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2017-03-22T15:16:05Z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