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MENSUAL'!$A$1:$M$19</definedName>
  </definedNames>
  <calcPr fullCalcOnLoad="1"/>
</workbook>
</file>

<file path=xl/sharedStrings.xml><?xml version="1.0" encoding="utf-8"?>
<sst xmlns="http://schemas.openxmlformats.org/spreadsheetml/2006/main" count="74" uniqueCount="52">
  <si>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</si>
  <si>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</si>
  <si>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</si>
  <si>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</si>
  <si>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</si>
  <si>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</si>
  <si>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</si>
  <si>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</si>
  <si>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</si>
  <si>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</si>
  <si>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</si>
  <si>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</si>
  <si>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</si>
  <si>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</si>
  <si>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</si>
  <si>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</si>
  <si>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</si>
  <si>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</si>
  <si>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</si>
  <si>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</si>
  <si>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</si>
  <si>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</si>
  <si>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</si>
  <si>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</si>
  <si>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</si>
  <si>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</si>
  <si>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</si>
  <si>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</si>
  <si>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</si>
  <si>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</si>
  <si>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</si>
  <si>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</si>
  <si>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</si>
  <si>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</si>
  <si>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</si>
  <si>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</si>
  <si>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</si>
  <si>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Wilmer Rolando Pulamarín Cachipuendo</t>
  </si>
  <si>
    <t>GAD PARROQUIAL DE TUPIGACHI</t>
  </si>
  <si>
    <t>gobiernoparroquialruraltupigachi@hotmail.com</t>
  </si>
  <si>
    <t>Oscar Fernando Vinueza Vinueza</t>
  </si>
  <si>
    <t>(02) 2119-104</t>
  </si>
  <si>
    <t>Secretario - Tesorero</t>
  </si>
  <si>
    <t>Admiinistradora del proyecto Infocentro</t>
  </si>
  <si>
    <t>Sr. César Catucuago - Sr. Rolando Pulamarín</t>
  </si>
  <si>
    <t>Jessica Jimena Villafuerte Valverde</t>
  </si>
  <si>
    <t>7.5.1.01.05.01.001</t>
  </si>
  <si>
    <t>Tecnico de proyectos</t>
  </si>
  <si>
    <t>Segundo Ezequiel Nepas Cholca</t>
  </si>
  <si>
    <t>Chofer volqueta y camioneta</t>
  </si>
  <si>
    <t>Maria Eulalia Zuares ULCUANGO</t>
  </si>
  <si>
    <t>Promotara de nutricion del adulto mayor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</si>
</sst>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44" fillId="34" borderId="11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19" fillId="35" borderId="13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14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5" fillId="0" borderId="12" xfId="46" applyBorder="1" applyAlignment="1" applyProtection="1">
      <alignment horizontal="center" vertical="center" wrapText="1"/>
      <protection/>
    </xf>
    <xf numFmtId="0" fontId="46" fillId="0" borderId="13" xfId="46" applyFont="1" applyBorder="1" applyAlignment="1" applyProtection="1">
      <alignment horizontal="center" vertical="center" wrapText="1"/>
      <protection/>
    </xf>
    <xf numFmtId="0" fontId="46" fillId="0" borderId="11" xfId="46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2" xfId="0" applyFont="1" applyFill="1" applyBorder="1" applyAlignment="1">
      <alignment horizontal="center" vertical="center"/>
    </xf>
    <xf numFmtId="0" fontId="44" fillId="38" borderId="13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6"/>
  <sheetViews>
    <sheetView tabSelected="1" zoomScalePageLayoutView="0" workbookViewId="0" topLeftCell="F7">
      <selection activeCell="H9" sqref="H9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"/>
    </row>
    <row r="2" spans="1:14" ht="27.75" customHeight="1">
      <c r="A2" s="32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"/>
    </row>
    <row r="3" spans="1:13" ht="31.5" customHeight="1">
      <c r="A3" s="37" t="s">
        <v>10</v>
      </c>
      <c r="B3" s="38"/>
      <c r="C3" s="38"/>
      <c r="D3" s="38"/>
      <c r="E3" s="38"/>
      <c r="F3" s="38"/>
      <c r="G3" s="38"/>
      <c r="H3" s="38"/>
      <c r="I3" s="33" t="s">
        <v>11</v>
      </c>
      <c r="J3" s="33"/>
      <c r="K3" s="33"/>
      <c r="L3" s="33"/>
      <c r="M3" s="33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6" t="s">
        <v>40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1250</v>
      </c>
      <c r="H5" s="8">
        <f aca="true" t="shared" si="0" ref="H5:H14">G5*12</f>
        <v>15000</v>
      </c>
      <c r="I5" s="8"/>
      <c r="J5" s="8">
        <v>375</v>
      </c>
      <c r="K5" s="8">
        <v>0</v>
      </c>
      <c r="L5" s="8">
        <v>0</v>
      </c>
      <c r="M5" s="8">
        <f aca="true" t="shared" si="1" ref="M5:M10">I5+J5+K5+L5</f>
        <v>375</v>
      </c>
    </row>
    <row r="6" spans="1:13" s="1" customFormat="1" ht="15" customHeight="1">
      <c r="A6" s="2">
        <v>2</v>
      </c>
      <c r="B6" s="14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450</v>
      </c>
      <c r="H6" s="8">
        <f t="shared" si="0"/>
        <v>5400</v>
      </c>
      <c r="I6" s="8"/>
      <c r="J6" s="8">
        <v>375</v>
      </c>
      <c r="K6" s="8">
        <v>0</v>
      </c>
      <c r="L6" s="8">
        <v>0</v>
      </c>
      <c r="M6" s="8">
        <f t="shared" si="1"/>
        <v>375</v>
      </c>
    </row>
    <row r="7" spans="1:13" s="1" customFormat="1" ht="30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450</v>
      </c>
      <c r="H7" s="8">
        <f t="shared" si="0"/>
        <v>5400</v>
      </c>
      <c r="I7" s="8"/>
      <c r="J7" s="8">
        <v>375</v>
      </c>
      <c r="K7" s="8">
        <v>0</v>
      </c>
      <c r="L7" s="8">
        <v>0</v>
      </c>
      <c r="M7" s="8">
        <f t="shared" si="1"/>
        <v>375</v>
      </c>
    </row>
    <row r="8" spans="1:78" s="1" customFormat="1" ht="30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450</v>
      </c>
      <c r="H8" s="8">
        <f t="shared" si="0"/>
        <v>5400</v>
      </c>
      <c r="I8" s="8"/>
      <c r="J8" s="8">
        <v>375</v>
      </c>
      <c r="K8" s="8">
        <v>0</v>
      </c>
      <c r="L8" s="8">
        <v>0</v>
      </c>
      <c r="M8" s="8">
        <f t="shared" si="1"/>
        <v>375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30">
      <c r="A9" s="2">
        <v>5</v>
      </c>
      <c r="B9" s="14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450</v>
      </c>
      <c r="H9" s="8">
        <f t="shared" si="0"/>
        <v>5400</v>
      </c>
      <c r="I9" s="8"/>
      <c r="J9" s="8">
        <v>375</v>
      </c>
      <c r="K9" s="8">
        <v>0</v>
      </c>
      <c r="L9" s="8">
        <v>0</v>
      </c>
      <c r="M9" s="8">
        <f t="shared" si="1"/>
        <v>375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42</v>
      </c>
      <c r="D10" s="3" t="s">
        <v>25</v>
      </c>
      <c r="E10" s="3" t="s">
        <v>26</v>
      </c>
      <c r="F10" s="3"/>
      <c r="G10" s="8">
        <v>733</v>
      </c>
      <c r="H10" s="8">
        <f t="shared" si="0"/>
        <v>8796</v>
      </c>
      <c r="I10" s="8"/>
      <c r="J10" s="8">
        <v>375</v>
      </c>
      <c r="K10" s="8">
        <v>0</v>
      </c>
      <c r="L10" s="8">
        <v>0</v>
      </c>
      <c r="M10" s="8">
        <f t="shared" si="1"/>
        <v>375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5" customHeight="1">
      <c r="A11" s="3">
        <v>7</v>
      </c>
      <c r="B11" s="12" t="s">
        <v>45</v>
      </c>
      <c r="C11" s="12" t="s">
        <v>43</v>
      </c>
      <c r="D11" s="3" t="s">
        <v>25</v>
      </c>
      <c r="E11" s="3" t="s">
        <v>46</v>
      </c>
      <c r="F11" s="3"/>
      <c r="G11" s="8">
        <v>375</v>
      </c>
      <c r="H11" s="8">
        <f t="shared" si="0"/>
        <v>4500</v>
      </c>
      <c r="I11" s="8"/>
      <c r="J11" s="8">
        <v>171.87</v>
      </c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 customHeight="1">
      <c r="A12" s="3">
        <v>8</v>
      </c>
      <c r="B12" s="12" t="s">
        <v>37</v>
      </c>
      <c r="C12" s="1" t="s">
        <v>47</v>
      </c>
      <c r="D12" s="3" t="s">
        <v>25</v>
      </c>
      <c r="E12" s="3" t="s">
        <v>46</v>
      </c>
      <c r="F12" s="3"/>
      <c r="G12" s="8">
        <v>1412</v>
      </c>
      <c r="H12" s="8">
        <f t="shared" si="0"/>
        <v>16944</v>
      </c>
      <c r="I12" s="8"/>
      <c r="J12" s="8">
        <v>218.75</v>
      </c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 customHeight="1">
      <c r="A13" s="3">
        <v>9</v>
      </c>
      <c r="B13" s="12" t="s">
        <v>48</v>
      </c>
      <c r="C13" s="1" t="s">
        <v>49</v>
      </c>
      <c r="D13" s="3" t="s">
        <v>25</v>
      </c>
      <c r="E13" s="3" t="s">
        <v>46</v>
      </c>
      <c r="F13" s="3"/>
      <c r="G13" s="8">
        <v>527</v>
      </c>
      <c r="H13" s="8">
        <f t="shared" si="0"/>
        <v>6324</v>
      </c>
      <c r="I13" s="8"/>
      <c r="J13" s="8">
        <v>243.54</v>
      </c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 customHeight="1">
      <c r="A14" s="3">
        <v>10</v>
      </c>
      <c r="B14" s="12" t="s">
        <v>50</v>
      </c>
      <c r="C14" s="1" t="s">
        <v>51</v>
      </c>
      <c r="D14" s="3" t="s">
        <v>25</v>
      </c>
      <c r="E14" s="3" t="s">
        <v>46</v>
      </c>
      <c r="F14" s="3"/>
      <c r="G14" s="8">
        <v>375</v>
      </c>
      <c r="H14" s="8">
        <f t="shared" si="0"/>
        <v>4500</v>
      </c>
      <c r="I14" s="8"/>
      <c r="J14" s="8">
        <v>62.5</v>
      </c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 customHeight="1">
      <c r="A15" s="3"/>
      <c r="B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 customHeight="1">
      <c r="A16" s="3"/>
      <c r="B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3">
        <v>9</v>
      </c>
      <c r="B17" s="17"/>
      <c r="C17" s="15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31.5" customHeight="1">
      <c r="A18" s="34" t="s">
        <v>17</v>
      </c>
      <c r="B18" s="35"/>
      <c r="C18" s="36"/>
      <c r="D18" s="18"/>
      <c r="E18" s="18"/>
      <c r="F18" s="18"/>
      <c r="G18" s="13">
        <f aca="true" t="shared" si="2" ref="G18:M18">SUM(G5:G17)</f>
        <v>6472</v>
      </c>
      <c r="H18" s="13">
        <f t="shared" si="2"/>
        <v>77664</v>
      </c>
      <c r="I18" s="13">
        <f t="shared" si="2"/>
        <v>0</v>
      </c>
      <c r="J18" s="13">
        <f t="shared" si="2"/>
        <v>2946.66</v>
      </c>
      <c r="K18" s="13">
        <f t="shared" si="2"/>
        <v>0</v>
      </c>
      <c r="L18" s="13">
        <f t="shared" si="2"/>
        <v>0</v>
      </c>
      <c r="M18" s="13">
        <f t="shared" si="2"/>
        <v>2250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ht="22.5" customHeight="1">
      <c r="A19" s="19" t="s">
        <v>0</v>
      </c>
      <c r="B19" s="20"/>
      <c r="C19" s="20"/>
      <c r="D19" s="20"/>
      <c r="E19" s="20"/>
      <c r="F19" s="20"/>
      <c r="G19" s="20"/>
      <c r="H19" s="20"/>
      <c r="I19" s="21"/>
      <c r="J19" s="22">
        <v>43039</v>
      </c>
      <c r="K19" s="23"/>
      <c r="L19" s="23"/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</row>
    <row r="20" spans="1:78" ht="24" customHeight="1">
      <c r="A20" s="19" t="s">
        <v>4</v>
      </c>
      <c r="B20" s="20"/>
      <c r="C20" s="20"/>
      <c r="D20" s="20"/>
      <c r="E20" s="20"/>
      <c r="F20" s="20"/>
      <c r="G20" s="20"/>
      <c r="H20" s="20"/>
      <c r="I20" s="21"/>
      <c r="J20" s="25" t="s">
        <v>5</v>
      </c>
      <c r="K20" s="23"/>
      <c r="L20" s="23"/>
      <c r="M20" s="2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</row>
    <row r="21" spans="1:14" ht="38.25" customHeight="1">
      <c r="A21" s="19" t="s">
        <v>3</v>
      </c>
      <c r="B21" s="20"/>
      <c r="C21" s="20"/>
      <c r="D21" s="20"/>
      <c r="E21" s="20"/>
      <c r="F21" s="20"/>
      <c r="G21" s="20"/>
      <c r="H21" s="20"/>
      <c r="I21" s="21"/>
      <c r="J21" s="26" t="s">
        <v>38</v>
      </c>
      <c r="K21" s="27"/>
      <c r="L21" s="27"/>
      <c r="M21" s="28"/>
      <c r="N21" s="1"/>
    </row>
    <row r="22" spans="1:14" ht="29.25" customHeight="1">
      <c r="A22" s="19" t="s">
        <v>8</v>
      </c>
      <c r="B22" s="20"/>
      <c r="C22" s="20"/>
      <c r="D22" s="20"/>
      <c r="E22" s="20"/>
      <c r="F22" s="20"/>
      <c r="G22" s="20"/>
      <c r="H22" s="20"/>
      <c r="I22" s="21"/>
      <c r="J22" s="25" t="s">
        <v>44</v>
      </c>
      <c r="K22" s="23"/>
      <c r="L22" s="23"/>
      <c r="M22" s="24"/>
      <c r="N22" s="1"/>
    </row>
    <row r="23" spans="1:14" ht="29.25" customHeight="1">
      <c r="A23" s="19" t="s">
        <v>1</v>
      </c>
      <c r="B23" s="20"/>
      <c r="C23" s="20"/>
      <c r="D23" s="20"/>
      <c r="E23" s="20"/>
      <c r="F23" s="20"/>
      <c r="G23" s="20"/>
      <c r="H23" s="20"/>
      <c r="I23" s="21"/>
      <c r="J23" s="29" t="s">
        <v>39</v>
      </c>
      <c r="K23" s="30"/>
      <c r="L23" s="30"/>
      <c r="M23" s="31"/>
      <c r="N23" s="1"/>
    </row>
    <row r="24" spans="1:14" ht="29.25" customHeight="1">
      <c r="A24" s="19" t="s">
        <v>2</v>
      </c>
      <c r="B24" s="20"/>
      <c r="C24" s="20"/>
      <c r="D24" s="20"/>
      <c r="E24" s="20"/>
      <c r="F24" s="20"/>
      <c r="G24" s="20"/>
      <c r="H24" s="20"/>
      <c r="I24" s="21"/>
      <c r="J24" s="25" t="s">
        <v>41</v>
      </c>
      <c r="K24" s="23"/>
      <c r="L24" s="23"/>
      <c r="M24" s="24"/>
      <c r="N24" s="1"/>
    </row>
    <row r="25" spans="1:14" ht="12.75" customHeight="1">
      <c r="A25" s="4"/>
      <c r="B25" s="4"/>
      <c r="C25" s="5"/>
      <c r="D25" s="5"/>
      <c r="E25" s="5"/>
      <c r="F25" s="5"/>
      <c r="G25" s="5"/>
      <c r="H25" s="1"/>
      <c r="I25" s="1"/>
      <c r="J25" s="1"/>
      <c r="K25" s="1"/>
      <c r="L25" s="1"/>
      <c r="M25" s="1"/>
      <c r="N25" s="1"/>
    </row>
    <row r="26" spans="1:2" s="1" customFormat="1" ht="15">
      <c r="A26" s="10"/>
      <c r="B26" s="10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</sheetData>
  <sheetProtection/>
  <mergeCells count="17">
    <mergeCell ref="A23:I23"/>
    <mergeCell ref="J23:M23"/>
    <mergeCell ref="A24:I24"/>
    <mergeCell ref="J24:M24"/>
    <mergeCell ref="A18:C18"/>
    <mergeCell ref="A20:I20"/>
    <mergeCell ref="J20:M20"/>
    <mergeCell ref="A21:I21"/>
    <mergeCell ref="J21:M21"/>
    <mergeCell ref="A22:I22"/>
    <mergeCell ref="J22:M22"/>
    <mergeCell ref="A2:M2"/>
    <mergeCell ref="A1:M1"/>
    <mergeCell ref="I3:M3"/>
    <mergeCell ref="A3:H3"/>
    <mergeCell ref="A19:I19"/>
    <mergeCell ref="J19:M19"/>
  </mergeCells>
  <hyperlinks>
    <hyperlink ref="J23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2014-02-05T20:35:46Z</cp:lastPrinted>
  <dcterms:created xsi:type="dcterms:W3CDTF">2011-04-19T14:26:13Z</dcterms:created>
  <dcterms:modified xsi:type="dcterms:W3CDTF">2018-02-19T15:56:39Z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