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<sst xmlns="http://schemas.openxmlformats.org/spreadsheetml/2006/main" count="66" uniqueCount="47">
  <si>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</si>
  <si>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</si>
  <si>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</si>
  <si>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</si>
  <si>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</si>
  <si>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</si>
  <si>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</si>
  <si>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</si>
  <si>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</si>
  <si>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</si>
  <si>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</si>
  <si>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</si>
  <si>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</si>
  <si>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</si>
  <si>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</si>
  <si>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</si>
  <si>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</si>
  <si>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</si>
  <si>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</si>
  <si>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</si>
  <si>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</si>
  <si>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</si>
  <si>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</si>
  <si>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</si>
  <si>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</si>
  <si>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</si>
  <si>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</si>
  <si>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</si>
  <si>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</si>
  <si>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</si>
  <si>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</si>
  <si>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</si>
  <si>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</si>
  <si>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</si>
  <si>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</si>
  <si>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</si>
  <si>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</si>
  <si>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</si>
  <si>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</si>
  <si>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</si>
  <si>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</si>
  <si>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</si>
  <si>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</si>
  <si>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-Ing.Maria Quilumbaquin</t>
  </si>
  <si>
    <t>WILMER ROLANDO PULAMARIN CACHIPUENDO</t>
  </si>
  <si>
    <t>TECNICO DE PLANIFICACION Y PROYECTOS</t>
  </si>
  <si>
    <t>JESSICA JIMENA VILLAFUERTE VALVERDE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</si>
</sst>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45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E1">
      <selection activeCell="J14" sqref="J14:M14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39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1200</v>
      </c>
      <c r="H5" s="8">
        <f aca="true" t="shared" si="0" ref="H5:H12">G5*12</f>
        <v>14400</v>
      </c>
      <c r="I5" s="8"/>
      <c r="J5" s="8"/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432</v>
      </c>
      <c r="H6" s="8">
        <f t="shared" si="0"/>
        <v>5184</v>
      </c>
      <c r="I6" s="8"/>
      <c r="J6" s="8"/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432</v>
      </c>
      <c r="H7" s="8">
        <f t="shared" si="0"/>
        <v>5184</v>
      </c>
      <c r="I7" s="8"/>
      <c r="J7" s="8"/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432</v>
      </c>
      <c r="H8" s="8">
        <f t="shared" si="0"/>
        <v>5184</v>
      </c>
      <c r="I8" s="8"/>
      <c r="J8" s="8"/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432</v>
      </c>
      <c r="H9" s="8">
        <f t="shared" si="0"/>
        <v>5184</v>
      </c>
      <c r="I9" s="8"/>
      <c r="J9" s="8"/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41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/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8" t="s">
        <v>46</v>
      </c>
      <c r="C11" s="12" t="s">
        <v>42</v>
      </c>
      <c r="D11" s="3" t="s">
        <v>25</v>
      </c>
      <c r="E11" s="3" t="s">
        <v>26</v>
      </c>
      <c r="F11" s="3"/>
      <c r="G11" s="8">
        <v>400</v>
      </c>
      <c r="H11" s="8">
        <f t="shared" si="0"/>
        <v>4800</v>
      </c>
      <c r="I11" s="8"/>
      <c r="J11" s="8"/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921.16</v>
      </c>
      <c r="B12" s="19" t="s">
        <v>44</v>
      </c>
      <c r="C12" s="17" t="s">
        <v>45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25" t="s">
        <v>17</v>
      </c>
      <c r="B13" s="26"/>
      <c r="C13" s="27"/>
      <c r="D13" s="14"/>
      <c r="E13" s="15"/>
      <c r="F13" s="15"/>
      <c r="G13" s="13">
        <f aca="true" t="shared" si="2" ref="G13:M13">SUM(G5:G12)</f>
        <v>5473</v>
      </c>
      <c r="H13" s="13">
        <f t="shared" si="2"/>
        <v>65676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2" t="s">
        <v>0</v>
      </c>
      <c r="B14" s="23"/>
      <c r="C14" s="23"/>
      <c r="D14" s="23"/>
      <c r="E14" s="23"/>
      <c r="F14" s="23"/>
      <c r="G14" s="23"/>
      <c r="H14" s="23"/>
      <c r="I14" s="24"/>
      <c r="J14" s="30">
        <v>43251</v>
      </c>
      <c r="K14" s="31"/>
      <c r="L14" s="31"/>
      <c r="M14" s="3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2" t="s">
        <v>4</v>
      </c>
      <c r="B15" s="23"/>
      <c r="C15" s="23"/>
      <c r="D15" s="23"/>
      <c r="E15" s="23"/>
      <c r="F15" s="23"/>
      <c r="G15" s="23"/>
      <c r="H15" s="23"/>
      <c r="I15" s="24"/>
      <c r="J15" s="33" t="s">
        <v>5</v>
      </c>
      <c r="K15" s="31"/>
      <c r="L15" s="31"/>
      <c r="M15" s="3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2" t="s">
        <v>3</v>
      </c>
      <c r="B16" s="23"/>
      <c r="C16" s="23"/>
      <c r="D16" s="23"/>
      <c r="E16" s="23"/>
      <c r="F16" s="23"/>
      <c r="G16" s="23"/>
      <c r="H16" s="23"/>
      <c r="I16" s="24"/>
      <c r="J16" s="34" t="s">
        <v>37</v>
      </c>
      <c r="K16" s="35"/>
      <c r="L16" s="35"/>
      <c r="M16" s="36"/>
      <c r="N16" s="1"/>
    </row>
    <row r="17" spans="1:14" ht="29.25" customHeight="1">
      <c r="A17" s="22" t="s">
        <v>8</v>
      </c>
      <c r="B17" s="23"/>
      <c r="C17" s="23"/>
      <c r="D17" s="23"/>
      <c r="E17" s="23"/>
      <c r="F17" s="23"/>
      <c r="G17" s="23"/>
      <c r="H17" s="23"/>
      <c r="I17" s="24"/>
      <c r="J17" s="33" t="s">
        <v>43</v>
      </c>
      <c r="K17" s="31"/>
      <c r="L17" s="31"/>
      <c r="M17" s="32"/>
      <c r="N17" s="1"/>
    </row>
    <row r="18" spans="1:14" ht="29.25" customHeight="1">
      <c r="A18" s="22" t="s">
        <v>1</v>
      </c>
      <c r="B18" s="23"/>
      <c r="C18" s="23"/>
      <c r="D18" s="23"/>
      <c r="E18" s="23"/>
      <c r="F18" s="23"/>
      <c r="G18" s="23"/>
      <c r="H18" s="23"/>
      <c r="I18" s="24"/>
      <c r="J18" s="37" t="s">
        <v>38</v>
      </c>
      <c r="K18" s="38"/>
      <c r="L18" s="38"/>
      <c r="M18" s="39"/>
      <c r="N18" s="1"/>
    </row>
    <row r="19" spans="1:14" ht="29.25" customHeight="1">
      <c r="A19" s="22" t="s">
        <v>2</v>
      </c>
      <c r="B19" s="23"/>
      <c r="C19" s="23"/>
      <c r="D19" s="23"/>
      <c r="E19" s="23"/>
      <c r="F19" s="23"/>
      <c r="G19" s="23"/>
      <c r="H19" s="23"/>
      <c r="I19" s="24"/>
      <c r="J19" s="33" t="s">
        <v>40</v>
      </c>
      <c r="K19" s="31"/>
      <c r="L19" s="31"/>
      <c r="M19" s="32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2018-07-19T15:13:37Z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