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<sst xmlns="http://schemas.openxmlformats.org/spreadsheetml/2006/main" count="42" uniqueCount="32">
  <si>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</si>
  <si>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</si>
  <si>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</si>
  <si>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</si>
  <si>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</si>
  <si>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</si>
  <si>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</si>
  <si>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</si>
  <si>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</si>
  <si>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</si>
  <si>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</si>
  <si>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</si>
  <si>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</si>
  <si>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</si>
  <si>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</si>
  <si>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</si>
  <si>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</si>
  <si>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</si>
  <si>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</si>
  <si>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</si>
  <si>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</si>
  <si>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</si>
  <si>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</si>
  <si>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</si>
  <si>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</si>
  <si>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</si>
  <si>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</si>
  <si>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</si>
  <si>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</si>
  <si>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</si>
  <si>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http://tupigachi.gob.ec/pichincha/wp-content/uploads/2015/09/cedula-de-gastos-enero-2016.pdf</t>
  </si>
  <si>
    <t>Sr. César Catucuago - Sra.Maria Quilumbaquin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</si>
</sst>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5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E19" sqref="E19:F19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1" t="s">
        <v>6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1" t="s">
        <v>22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7" t="s">
        <v>7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0">
        <v>45977.12</v>
      </c>
      <c r="C5" s="17">
        <v>34574.88</v>
      </c>
      <c r="D5" s="4" t="s">
        <v>15</v>
      </c>
      <c r="E5" s="12">
        <f>C5/B5</f>
        <v>0.7520018652755979</v>
      </c>
      <c r="F5" s="40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f>122531.12+40977.12</f>
        <v>163508.24</v>
      </c>
      <c r="C6" s="16">
        <v>164523.1</v>
      </c>
      <c r="D6" s="4" t="s">
        <v>15</v>
      </c>
      <c r="E6" s="12">
        <f>C6/B6</f>
        <v>1.0062067819945957</v>
      </c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209485.36</v>
      </c>
      <c r="C7" s="11">
        <f>SUM(C5:C6)</f>
        <v>199097.98</v>
      </c>
      <c r="D7" s="32">
        <f>C7/B7</f>
        <v>0.9504147688411259</v>
      </c>
      <c r="E7" s="33"/>
      <c r="F7" s="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7" t="s">
        <v>16</v>
      </c>
      <c r="B8" s="38"/>
      <c r="C8" s="38"/>
      <c r="D8" s="38"/>
      <c r="E8" s="38"/>
      <c r="F8" s="3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9">
        <v>32881.98</v>
      </c>
      <c r="C10" s="19">
        <v>29450.64</v>
      </c>
      <c r="D10" s="4" t="s">
        <v>15</v>
      </c>
      <c r="E10" s="12">
        <f>C10/B10</f>
        <v>0.8956467949922723</v>
      </c>
      <c r="F10" s="40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8">
        <f>76724.64+82342.43</f>
        <v>159067.07</v>
      </c>
      <c r="C11" s="19">
        <v>151223.6</v>
      </c>
      <c r="D11" s="4" t="s">
        <v>21</v>
      </c>
      <c r="E11" s="12">
        <f>C11/B11</f>
        <v>0.9506907997991036</v>
      </c>
      <c r="F11" s="4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191949.05000000002</v>
      </c>
      <c r="C12" s="11">
        <f>SUM(C10:C11)</f>
        <v>180674.24</v>
      </c>
      <c r="D12" s="32">
        <f>C12/B12</f>
        <v>0.9412614441175925</v>
      </c>
      <c r="E12" s="33"/>
      <c r="F12" s="4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3" t="s">
        <v>12</v>
      </c>
      <c r="B13" s="44"/>
      <c r="C13" s="44"/>
      <c r="D13" s="44"/>
      <c r="E13" s="44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5"/>
      <c r="B14" s="46"/>
      <c r="C14" s="46"/>
      <c r="D14" s="46"/>
      <c r="E14" s="46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9"/>
      <c r="B15" s="30"/>
      <c r="C15" s="30"/>
      <c r="D15" s="30"/>
      <c r="E15" s="30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36">
        <v>43343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4</v>
      </c>
      <c r="B17" s="27"/>
      <c r="C17" s="27"/>
      <c r="D17" s="28"/>
      <c r="E17" s="24" t="s">
        <v>25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5</v>
      </c>
      <c r="B18" s="27"/>
      <c r="C18" s="27"/>
      <c r="D18" s="27"/>
      <c r="E18" s="24" t="s">
        <v>26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3</v>
      </c>
      <c r="B19" s="27"/>
      <c r="C19" s="27"/>
      <c r="D19" s="27"/>
      <c r="E19" s="24" t="s">
        <v>31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34" t="s">
        <v>27</v>
      </c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4" t="s">
        <v>28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2018-10-22T14:47:09Z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